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ic_000\Documents\bridge\Bridge 2023-2024\"/>
    </mc:Choice>
  </mc:AlternateContent>
  <bookViews>
    <workbookView xWindow="0" yWindow="0" windowWidth="20490" windowHeight="8145"/>
  </bookViews>
  <sheets>
    <sheet name="Resultats" sheetId="5" r:id="rId1"/>
    <sheet name="DepensesRecettes" sheetId="1" r:id="rId2"/>
    <sheet name="Materiel et FCT" sheetId="4" r:id="rId3"/>
  </sheets>
  <definedNames>
    <definedName name="_xlnm.Print_Area" localSheetId="1">DepensesRecettes!$A$1:$F$23</definedName>
    <definedName name="_xlnm.Print_Area" localSheetId="2">'Materiel et FCT'!$A$1:$K$22</definedName>
    <definedName name="_xlnm.Print_Area" localSheetId="0">Resultats!$A$1:$F$45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4" l="1"/>
  <c r="K21" i="4" s="1"/>
  <c r="C21" i="4"/>
  <c r="G21" i="4"/>
</calcChain>
</file>

<file path=xl/sharedStrings.xml><?xml version="1.0" encoding="utf-8"?>
<sst xmlns="http://schemas.openxmlformats.org/spreadsheetml/2006/main" count="170" uniqueCount="89">
  <si>
    <t xml:space="preserve"> </t>
  </si>
  <si>
    <t>Tournois</t>
  </si>
  <si>
    <t>FFB</t>
  </si>
  <si>
    <t>dépenses</t>
  </si>
  <si>
    <t>Recettes</t>
  </si>
  <si>
    <t>Regl direct FFB</t>
  </si>
  <si>
    <t>fact ffb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</si>
  <si>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</si>
  <si>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</si>
  <si>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</si>
  <si>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</si>
  <si>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</si>
  <si>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</si>
  <si>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</si>
  <si>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</si>
  <si>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</si>
  <si>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</si>
  <si>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</si>
  <si>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</si>
  <si>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Total  tournois</t>
  </si>
  <si>
    <t>DEPENSES/RECETTES</t>
  </si>
  <si>
    <t>Du 1/06/2023 au 30/06/2024</t>
  </si>
  <si>
    <t>Total matériel et fonctionnement</t>
  </si>
  <si>
    <t>Total Divers Tournoi</t>
  </si>
  <si>
    <t>Total divers</t>
  </si>
  <si>
    <t>Sports regions</t>
  </si>
  <si>
    <t>Sacoche PC</t>
  </si>
  <si>
    <t xml:space="preserve">Feuilles  </t>
  </si>
  <si>
    <t>Chocolats Pâques</t>
  </si>
  <si>
    <t>Assurances smacl</t>
  </si>
  <si>
    <t>Bridge diffusion</t>
  </si>
  <si>
    <t>Interclubs</t>
  </si>
  <si>
    <t>Toner</t>
  </si>
  <si>
    <t>galette</t>
  </si>
  <si>
    <t>Feuilles photos</t>
  </si>
  <si>
    <t>Chocolats noel</t>
  </si>
  <si>
    <t>Depenses SEF</t>
  </si>
  <si>
    <t>Café</t>
  </si>
  <si>
    <t xml:space="preserve">3 tables </t>
  </si>
  <si>
    <t>Gobelets cafe</t>
  </si>
  <si>
    <t>pot 10/10</t>
  </si>
  <si>
    <t>Encre Imp</t>
  </si>
  <si>
    <t>Frais banque</t>
  </si>
  <si>
    <t>sucre</t>
  </si>
  <si>
    <t>AG</t>
  </si>
  <si>
    <t>Téléph  conso 12 mois</t>
  </si>
  <si>
    <t>vollner</t>
  </si>
  <si>
    <t>Mt</t>
  </si>
  <si>
    <t xml:space="preserve"> et fonctionnement</t>
  </si>
  <si>
    <t>Date</t>
  </si>
  <si>
    <t>Divers Tournois</t>
  </si>
  <si>
    <t>Divers manifestations</t>
  </si>
  <si>
    <t xml:space="preserve">Matériel </t>
  </si>
  <si>
    <t>Total Adhérents</t>
  </si>
  <si>
    <t>Extensions</t>
  </si>
  <si>
    <t>total licences</t>
  </si>
  <si>
    <t>Renouvellement</t>
  </si>
  <si>
    <t>Nouvelle Licences/ SNL</t>
  </si>
  <si>
    <t>Adhérents</t>
  </si>
  <si>
    <t>Total</t>
  </si>
  <si>
    <t>Realbridge</t>
  </si>
  <si>
    <t>Arpajon</t>
  </si>
  <si>
    <t xml:space="preserve">  </t>
  </si>
  <si>
    <t xml:space="preserve">                         Breuillet</t>
  </si>
  <si>
    <t>2021/2022</t>
  </si>
  <si>
    <t>2022/2023</t>
  </si>
  <si>
    <t>2023/2024</t>
  </si>
  <si>
    <t xml:space="preserve">nombre de paires tournois </t>
  </si>
  <si>
    <t>TOTAL</t>
  </si>
  <si>
    <t>Fondation de France(Maroc)</t>
  </si>
  <si>
    <t>Formation</t>
  </si>
  <si>
    <t>Materiel et fonctionnement</t>
  </si>
  <si>
    <t>Divers tournoi</t>
  </si>
  <si>
    <t>divers Manifestations</t>
  </si>
  <si>
    <t>Soirée ou Fête du Club</t>
  </si>
  <si>
    <t>Interclub</t>
  </si>
  <si>
    <t>Courson</t>
  </si>
  <si>
    <t>Festifs</t>
  </si>
  <si>
    <t>Téléthon &amp; ligue</t>
  </si>
  <si>
    <t>Fun Bridge</t>
  </si>
  <si>
    <t>53 extensions</t>
  </si>
  <si>
    <t>45 licences</t>
  </si>
  <si>
    <t>FFB et Comité</t>
  </si>
  <si>
    <t>difference</t>
  </si>
  <si>
    <t>RESULTAT</t>
  </si>
  <si>
    <t>DEPENSES</t>
  </si>
  <si>
    <t>RECETTES</t>
  </si>
  <si>
    <t>Rubrique</t>
  </si>
  <si>
    <t xml:space="preserve">                    Cte de RESULTAT  2023/2024 CLUB DE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</si>
</sst>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d/mm/yy;@"/>
    <numFmt numFmtId="165" formatCode="d/mm/yy;@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14" fontId="1" fillId="0" borderId="0" xfId="0" applyNumberFormat="1" applyFont="1"/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6" fontId="1" fillId="0" borderId="0" xfId="0" applyNumberFormat="1" applyFont="1"/>
    <xf numFmtId="166" fontId="1" fillId="0" borderId="1" xfId="1" applyNumberFormat="1" applyFont="1" applyBorder="1" applyAlignment="1">
      <alignment horizontal="center"/>
    </xf>
    <xf numFmtId="4" fontId="1" fillId="0" borderId="0" xfId="1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/>
    <xf numFmtId="16" fontId="4" fillId="0" borderId="0" xfId="0" applyNumberFormat="1" applyFont="1"/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6" fillId="0" borderId="0" xfId="0" applyFont="1" applyAlignment="1"/>
    <xf numFmtId="0" fontId="4" fillId="0" borderId="1" xfId="0" applyFont="1" applyBorder="1"/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7" fillId="0" borderId="0" xfId="0" applyFo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M11" sqref="M11"/>
    </sheetView>
  </sheetViews>
  <sheetFormatPr baseColWidth="10" defaultRowHeight="15" x14ac:dyDescent="0.25"/>
  <cols>
    <col min="1" max="1" width="25.42578125" customWidth="1"/>
  </cols>
  <sheetData>
    <row r="1" spans="1:6" ht="15.75" x14ac:dyDescent="0.25">
      <c r="A1" s="33" t="s">
        <v>88</v>
      </c>
      <c r="B1" s="33"/>
      <c r="C1" s="33"/>
      <c r="D1" s="33"/>
    </row>
    <row r="5" spans="1:6" x14ac:dyDescent="0.25">
      <c r="A5" s="32" t="s">
        <v>87</v>
      </c>
      <c r="B5" s="32" t="s">
        <v>86</v>
      </c>
      <c r="C5" s="32" t="s">
        <v>85</v>
      </c>
      <c r="D5" s="32" t="s">
        <v>84</v>
      </c>
      <c r="E5" s="32" t="s">
        <v>65</v>
      </c>
      <c r="F5" s="32" t="s">
        <v>83</v>
      </c>
    </row>
    <row r="6" spans="1:6" x14ac:dyDescent="0.25">
      <c r="A6" s="32"/>
      <c r="B6" s="32"/>
      <c r="C6" s="32"/>
      <c r="D6" s="32"/>
      <c r="E6" s="32"/>
      <c r="F6" s="32"/>
    </row>
    <row r="7" spans="1:6" x14ac:dyDescent="0.25">
      <c r="A7" s="32" t="s">
        <v>82</v>
      </c>
      <c r="B7" s="32"/>
      <c r="C7" s="32">
        <v>55</v>
      </c>
      <c r="D7" s="32">
        <v>-55</v>
      </c>
      <c r="E7" s="32">
        <v>0</v>
      </c>
      <c r="F7" s="32">
        <v>-55</v>
      </c>
    </row>
    <row r="8" spans="1:6" x14ac:dyDescent="0.25">
      <c r="A8" s="32" t="s">
        <v>81</v>
      </c>
      <c r="B8" s="32">
        <v>2938</v>
      </c>
      <c r="C8" s="32">
        <v>2580</v>
      </c>
      <c r="D8" s="32">
        <v>358</v>
      </c>
      <c r="E8" s="32">
        <v>665</v>
      </c>
      <c r="F8" s="32">
        <v>-307</v>
      </c>
    </row>
    <row r="9" spans="1:6" x14ac:dyDescent="0.25">
      <c r="A9" s="32" t="s">
        <v>80</v>
      </c>
      <c r="B9" s="32">
        <v>405</v>
      </c>
      <c r="C9" s="32"/>
      <c r="D9" s="32">
        <v>405</v>
      </c>
      <c r="E9" s="32">
        <v>346</v>
      </c>
      <c r="F9" s="32">
        <v>59</v>
      </c>
    </row>
    <row r="10" spans="1:6" x14ac:dyDescent="0.25">
      <c r="A10" s="32" t="s">
        <v>79</v>
      </c>
      <c r="B10" s="32">
        <v>0</v>
      </c>
      <c r="C10" s="32"/>
      <c r="D10" s="32">
        <v>0</v>
      </c>
      <c r="E10" s="32">
        <v>0</v>
      </c>
      <c r="F10" s="32">
        <v>0</v>
      </c>
    </row>
    <row r="11" spans="1:6" x14ac:dyDescent="0.25">
      <c r="A11" s="32" t="s">
        <v>1</v>
      </c>
      <c r="B11" s="32">
        <v>9252</v>
      </c>
      <c r="C11" s="32">
        <v>5338.65</v>
      </c>
      <c r="D11" s="32">
        <v>3913.3500000000004</v>
      </c>
      <c r="E11" s="32">
        <v>2620.44</v>
      </c>
      <c r="F11" s="32">
        <v>1292.9100000000003</v>
      </c>
    </row>
    <row r="12" spans="1:6" x14ac:dyDescent="0.25">
      <c r="A12" s="32" t="s">
        <v>78</v>
      </c>
      <c r="B12" s="32">
        <v>0</v>
      </c>
      <c r="C12" s="32">
        <v>188.48</v>
      </c>
      <c r="D12" s="32">
        <v>-188.48</v>
      </c>
      <c r="E12" s="32">
        <v>-114.33</v>
      </c>
      <c r="F12" s="32">
        <v>-74.149999999999991</v>
      </c>
    </row>
    <row r="13" spans="1:6" x14ac:dyDescent="0.25">
      <c r="A13" s="32" t="s">
        <v>77</v>
      </c>
      <c r="B13" s="32">
        <v>551</v>
      </c>
      <c r="C13" s="32">
        <v>1075.76</v>
      </c>
      <c r="D13" s="32">
        <v>-524.76</v>
      </c>
      <c r="E13" s="32">
        <v>-370.36</v>
      </c>
      <c r="F13" s="32">
        <v>-154.39999999999998</v>
      </c>
    </row>
    <row r="14" spans="1:6" x14ac:dyDescent="0.25">
      <c r="A14" s="32" t="s">
        <v>76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</row>
    <row r="15" spans="1:6" x14ac:dyDescent="0.25">
      <c r="A15" s="32" t="s">
        <v>75</v>
      </c>
      <c r="B15" s="32">
        <v>0</v>
      </c>
      <c r="C15" s="32">
        <v>330</v>
      </c>
      <c r="D15" s="32">
        <v>-330</v>
      </c>
      <c r="E15" s="32">
        <v>-330</v>
      </c>
      <c r="F15" s="32">
        <v>0</v>
      </c>
    </row>
    <row r="16" spans="1:6" x14ac:dyDescent="0.25">
      <c r="A16" s="32" t="s">
        <v>74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</row>
    <row r="17" spans="1:7" x14ac:dyDescent="0.25">
      <c r="A17" s="32" t="s">
        <v>73</v>
      </c>
      <c r="B17" s="32"/>
      <c r="C17" s="32">
        <v>597.32000000000005</v>
      </c>
      <c r="D17" s="32">
        <v>-597.32000000000005</v>
      </c>
      <c r="E17" s="32">
        <v>-860.81</v>
      </c>
      <c r="F17" s="32">
        <v>263.4899999999999</v>
      </c>
    </row>
    <row r="18" spans="1:7" x14ac:dyDescent="0.25">
      <c r="A18" s="32" t="s">
        <v>72</v>
      </c>
      <c r="B18" s="32"/>
      <c r="C18" s="32">
        <v>227.27</v>
      </c>
      <c r="D18" s="32">
        <v>-227.27</v>
      </c>
      <c r="E18" s="32">
        <v>-249.83</v>
      </c>
      <c r="F18" s="32">
        <v>22.560000000000002</v>
      </c>
      <c r="G18" t="s">
        <v>0</v>
      </c>
    </row>
    <row r="19" spans="1:7" x14ac:dyDescent="0.25">
      <c r="A19" s="32" t="s">
        <v>71</v>
      </c>
      <c r="B19" s="32"/>
      <c r="C19" s="32">
        <v>869.04</v>
      </c>
      <c r="D19" s="32">
        <v>-869.04</v>
      </c>
      <c r="E19" s="32">
        <v>-1088.46</v>
      </c>
      <c r="F19" s="32">
        <v>219.42000000000007</v>
      </c>
    </row>
    <row r="20" spans="1:7" x14ac:dyDescent="0.25">
      <c r="A20" s="32" t="s">
        <v>70</v>
      </c>
      <c r="B20" s="32"/>
      <c r="C20" s="32">
        <v>0</v>
      </c>
      <c r="D20" s="32">
        <v>0</v>
      </c>
      <c r="E20" s="32">
        <v>0</v>
      </c>
      <c r="F20" s="32">
        <v>0</v>
      </c>
    </row>
    <row r="21" spans="1:7" x14ac:dyDescent="0.25">
      <c r="A21" s="32" t="s">
        <v>69</v>
      </c>
      <c r="B21" s="32"/>
      <c r="C21" s="32">
        <v>340</v>
      </c>
      <c r="D21" s="32">
        <v>-340</v>
      </c>
      <c r="E21" s="32">
        <v>0</v>
      </c>
      <c r="F21" s="32">
        <v>-340</v>
      </c>
    </row>
    <row r="22" spans="1:7" x14ac:dyDescent="0.25">
      <c r="A22" s="32"/>
      <c r="B22" s="32"/>
      <c r="C22" s="32"/>
      <c r="D22" s="32"/>
      <c r="E22" s="32"/>
      <c r="F22" s="32"/>
    </row>
    <row r="23" spans="1:7" x14ac:dyDescent="0.25">
      <c r="A23" s="32" t="s">
        <v>68</v>
      </c>
      <c r="B23" s="32">
        <v>13146</v>
      </c>
      <c r="C23" s="32">
        <v>11601.52</v>
      </c>
      <c r="D23" s="32">
        <v>1544.4799999999996</v>
      </c>
      <c r="E23" s="32">
        <v>617.65000000000009</v>
      </c>
      <c r="F23" s="32">
        <v>981.83000000000038</v>
      </c>
    </row>
    <row r="24" spans="1:7" x14ac:dyDescent="0.25">
      <c r="D24" t="s">
        <v>0</v>
      </c>
    </row>
    <row r="25" spans="1:7" x14ac:dyDescent="0.25">
      <c r="D25" t="s">
        <v>0</v>
      </c>
      <c r="F25" t="s">
        <v>0</v>
      </c>
    </row>
    <row r="29" spans="1:7" x14ac:dyDescent="0.25">
      <c r="A29" t="s">
        <v>67</v>
      </c>
      <c r="C29" t="s">
        <v>66</v>
      </c>
      <c r="E29" t="s">
        <v>65</v>
      </c>
      <c r="F29" t="s">
        <v>64</v>
      </c>
      <c r="G29" t="s">
        <v>0</v>
      </c>
    </row>
    <row r="31" spans="1:7" x14ac:dyDescent="0.25">
      <c r="A31" t="s">
        <v>63</v>
      </c>
      <c r="C31">
        <v>1014</v>
      </c>
      <c r="E31">
        <v>843</v>
      </c>
      <c r="F31">
        <v>855</v>
      </c>
      <c r="G31" t="s">
        <v>62</v>
      </c>
    </row>
    <row r="32" spans="1:7" x14ac:dyDescent="0.25">
      <c r="A32" t="s">
        <v>61</v>
      </c>
      <c r="C32">
        <v>751</v>
      </c>
      <c r="E32">
        <v>599</v>
      </c>
      <c r="F32">
        <v>504</v>
      </c>
      <c r="G32" t="s">
        <v>0</v>
      </c>
    </row>
    <row r="33" spans="1:7" x14ac:dyDescent="0.25">
      <c r="A33" t="s">
        <v>60</v>
      </c>
      <c r="F33">
        <v>57</v>
      </c>
      <c r="G33" t="s">
        <v>0</v>
      </c>
    </row>
    <row r="34" spans="1:7" x14ac:dyDescent="0.25">
      <c r="A34" t="s">
        <v>59</v>
      </c>
      <c r="C34">
        <v>1765</v>
      </c>
      <c r="E34">
        <v>1442</v>
      </c>
      <c r="F34">
        <v>1359</v>
      </c>
      <c r="G34" t="s">
        <v>0</v>
      </c>
    </row>
    <row r="37" spans="1:7" x14ac:dyDescent="0.25">
      <c r="A37" t="s">
        <v>58</v>
      </c>
    </row>
    <row r="38" spans="1:7" x14ac:dyDescent="0.25">
      <c r="A38" t="s">
        <v>57</v>
      </c>
      <c r="C38">
        <v>2</v>
      </c>
      <c r="E38">
        <v>0</v>
      </c>
      <c r="F38">
        <v>0</v>
      </c>
      <c r="G38" t="s">
        <v>0</v>
      </c>
    </row>
    <row r="39" spans="1:7" x14ac:dyDescent="0.25">
      <c r="A39" t="s">
        <v>56</v>
      </c>
      <c r="C39">
        <v>43</v>
      </c>
      <c r="E39">
        <v>49</v>
      </c>
      <c r="F39">
        <v>52</v>
      </c>
      <c r="G39" t="s">
        <v>0</v>
      </c>
    </row>
    <row r="41" spans="1:7" x14ac:dyDescent="0.25">
      <c r="A41" t="s">
        <v>55</v>
      </c>
      <c r="C41">
        <v>45</v>
      </c>
      <c r="E41">
        <v>49</v>
      </c>
      <c r="F41">
        <v>52</v>
      </c>
      <c r="G41" t="s">
        <v>0</v>
      </c>
    </row>
    <row r="42" spans="1:7" x14ac:dyDescent="0.25">
      <c r="A42" t="s">
        <v>54</v>
      </c>
      <c r="C42">
        <v>53</v>
      </c>
      <c r="E42">
        <v>44</v>
      </c>
      <c r="F42">
        <v>29</v>
      </c>
      <c r="G42" t="s">
        <v>0</v>
      </c>
    </row>
    <row r="44" spans="1:7" x14ac:dyDescent="0.25">
      <c r="A44" t="s">
        <v>53</v>
      </c>
      <c r="C44">
        <v>98</v>
      </c>
      <c r="E44">
        <v>93</v>
      </c>
      <c r="F44">
        <v>81</v>
      </c>
      <c r="G44" t="s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1" sqref="E1:E1048576"/>
    </sheetView>
  </sheetViews>
  <sheetFormatPr baseColWidth="10" defaultRowHeight="15" x14ac:dyDescent="0.25"/>
  <cols>
    <col min="1" max="1" width="25.140625" customWidth="1"/>
    <col min="2" max="3" width="11.42578125" style="1"/>
    <col min="4" max="4" width="13.85546875" style="1" customWidth="1"/>
    <col min="5" max="5" width="14.140625" style="1" customWidth="1"/>
  </cols>
  <sheetData>
    <row r="1" spans="1:6" x14ac:dyDescent="0.25">
      <c r="A1" t="s">
        <v>20</v>
      </c>
    </row>
    <row r="3" spans="1:6" x14ac:dyDescent="0.25">
      <c r="A3" t="s">
        <v>21</v>
      </c>
      <c r="B3" s="1" t="s">
        <v>0</v>
      </c>
      <c r="D3" s="1" t="s">
        <v>0</v>
      </c>
      <c r="E3" s="1" t="s">
        <v>0</v>
      </c>
      <c r="F3" t="s">
        <v>0</v>
      </c>
    </row>
    <row r="5" spans="1:6" x14ac:dyDescent="0.25">
      <c r="A5" t="s">
        <v>1</v>
      </c>
      <c r="B5" s="1" t="s">
        <v>2</v>
      </c>
      <c r="E5" s="1" t="s">
        <v>0</v>
      </c>
      <c r="F5" t="s">
        <v>0</v>
      </c>
    </row>
    <row r="6" spans="1:6" x14ac:dyDescent="0.25">
      <c r="B6" s="1" t="s">
        <v>3</v>
      </c>
      <c r="C6" s="1" t="s">
        <v>4</v>
      </c>
      <c r="D6" s="1" t="s">
        <v>5</v>
      </c>
      <c r="E6" s="1" t="s">
        <v>6</v>
      </c>
      <c r="F6" t="s">
        <v>0</v>
      </c>
    </row>
    <row r="7" spans="1:6" x14ac:dyDescent="0.25">
      <c r="A7" t="s">
        <v>7</v>
      </c>
      <c r="B7" s="1">
        <v>369.75</v>
      </c>
      <c r="C7" s="1">
        <v>736.6</v>
      </c>
      <c r="D7" s="1">
        <v>129</v>
      </c>
      <c r="E7" s="1">
        <v>240.75</v>
      </c>
    </row>
    <row r="8" spans="1:6" x14ac:dyDescent="0.25">
      <c r="A8" t="s">
        <v>8</v>
      </c>
      <c r="B8" s="1">
        <v>391.5</v>
      </c>
      <c r="C8" s="1">
        <v>682.2</v>
      </c>
      <c r="D8" s="1">
        <v>150</v>
      </c>
      <c r="E8" s="1">
        <v>241.5</v>
      </c>
      <c r="F8" t="s">
        <v>0</v>
      </c>
    </row>
    <row r="9" spans="1:6" x14ac:dyDescent="0.25">
      <c r="A9" t="s">
        <v>9</v>
      </c>
      <c r="B9" s="1">
        <v>428.8</v>
      </c>
      <c r="C9" s="1">
        <v>717.8</v>
      </c>
      <c r="D9" s="1">
        <v>275</v>
      </c>
      <c r="E9" s="1">
        <v>153.80000000000001</v>
      </c>
      <c r="F9" t="s">
        <v>0</v>
      </c>
    </row>
    <row r="10" spans="1:6" x14ac:dyDescent="0.25">
      <c r="A10" t="s">
        <v>10</v>
      </c>
      <c r="B10" s="1">
        <v>417</v>
      </c>
      <c r="C10" s="1">
        <v>977</v>
      </c>
      <c r="D10" s="1">
        <v>293.5</v>
      </c>
      <c r="E10" s="1">
        <v>123.5</v>
      </c>
      <c r="F10" t="s">
        <v>0</v>
      </c>
    </row>
    <row r="11" spans="1:6" x14ac:dyDescent="0.25">
      <c r="A11" t="s">
        <v>11</v>
      </c>
      <c r="B11" s="1">
        <v>530.69999999999993</v>
      </c>
      <c r="C11" s="1">
        <v>777</v>
      </c>
      <c r="D11" s="1">
        <v>444.5</v>
      </c>
      <c r="E11" s="1">
        <v>86.199999999999932</v>
      </c>
      <c r="F11" t="s">
        <v>0</v>
      </c>
    </row>
    <row r="12" spans="1:6" x14ac:dyDescent="0.25">
      <c r="A12" t="s">
        <v>12</v>
      </c>
      <c r="B12" s="1">
        <v>472.7</v>
      </c>
      <c r="C12" s="1">
        <v>820</v>
      </c>
      <c r="D12" s="1">
        <v>599.5</v>
      </c>
      <c r="E12" s="1">
        <v>-126.80000000000001</v>
      </c>
    </row>
    <row r="13" spans="1:6" x14ac:dyDescent="0.25">
      <c r="A13" t="s">
        <v>13</v>
      </c>
      <c r="B13" s="1">
        <v>252.29999999999998</v>
      </c>
      <c r="C13" s="1">
        <v>439</v>
      </c>
      <c r="D13" s="1">
        <v>342.5</v>
      </c>
      <c r="E13" s="1">
        <v>-90.200000000000017</v>
      </c>
    </row>
    <row r="14" spans="1:6" x14ac:dyDescent="0.25">
      <c r="A14" t="s">
        <v>14</v>
      </c>
      <c r="B14" s="1">
        <v>350.9</v>
      </c>
      <c r="C14" s="1">
        <v>471.4</v>
      </c>
      <c r="D14" s="1">
        <v>365</v>
      </c>
      <c r="E14" s="1">
        <v>-14.100000000000023</v>
      </c>
    </row>
    <row r="15" spans="1:6" x14ac:dyDescent="0.25">
      <c r="A15" t="s">
        <v>15</v>
      </c>
      <c r="B15" s="1">
        <v>466.9</v>
      </c>
      <c r="C15" s="1">
        <v>810</v>
      </c>
      <c r="D15" s="1">
        <v>640</v>
      </c>
      <c r="E15" s="1">
        <v>-173.10000000000002</v>
      </c>
      <c r="F15" t="s">
        <v>0</v>
      </c>
    </row>
    <row r="16" spans="1:6" x14ac:dyDescent="0.25">
      <c r="A16" t="s">
        <v>16</v>
      </c>
      <c r="B16" s="1">
        <v>414.7</v>
      </c>
      <c r="C16" s="1">
        <v>641</v>
      </c>
      <c r="D16" s="1">
        <v>591</v>
      </c>
      <c r="E16" s="1">
        <v>-176.3</v>
      </c>
    </row>
    <row r="17" spans="1:6" x14ac:dyDescent="0.25">
      <c r="A17" t="s">
        <v>17</v>
      </c>
      <c r="B17" s="1">
        <v>452.4</v>
      </c>
      <c r="C17" s="1">
        <v>780</v>
      </c>
      <c r="D17" s="1">
        <v>652.5</v>
      </c>
      <c r="E17" s="1">
        <v>-200.10000000000002</v>
      </c>
    </row>
    <row r="18" spans="1:6" x14ac:dyDescent="0.25">
      <c r="A18" t="s">
        <v>18</v>
      </c>
      <c r="B18" s="1">
        <v>387.9</v>
      </c>
      <c r="C18" s="1">
        <v>705</v>
      </c>
      <c r="D18" s="1">
        <v>563.5</v>
      </c>
      <c r="E18" s="1">
        <v>-175.60000000000002</v>
      </c>
      <c r="F18" t="s">
        <v>0</v>
      </c>
    </row>
    <row r="19" spans="1:6" x14ac:dyDescent="0.25">
      <c r="A19" t="s">
        <v>7</v>
      </c>
      <c r="B19" s="1">
        <v>403.09999999999997</v>
      </c>
      <c r="C19" s="1">
        <v>695</v>
      </c>
      <c r="D19" s="1">
        <v>616.70000000000005</v>
      </c>
      <c r="E19" s="1">
        <v>-213.60000000000008</v>
      </c>
    </row>
    <row r="22" spans="1:6" x14ac:dyDescent="0.25">
      <c r="A22" t="s">
        <v>19</v>
      </c>
      <c r="B22" s="1">
        <v>5338.65</v>
      </c>
      <c r="C22" s="1">
        <v>9252</v>
      </c>
      <c r="D22" s="1">
        <v>5662.7</v>
      </c>
      <c r="E22" s="1">
        <v>-324.05000000000041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headerFooter>
    <oddHeader>&amp;CDépenses/Recettes
2023-2024&amp;R&amp;D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7" sqref="N7:O7"/>
    </sheetView>
  </sheetViews>
  <sheetFormatPr baseColWidth="10" defaultRowHeight="15" x14ac:dyDescent="0.25"/>
  <cols>
    <col min="1" max="1" width="9.42578125" customWidth="1"/>
    <col min="2" max="2" width="23.7109375" customWidth="1"/>
    <col min="3" max="3" width="9.85546875" customWidth="1"/>
    <col min="4" max="4" width="1.85546875" customWidth="1"/>
    <col min="5" max="5" width="10.85546875" customWidth="1"/>
    <col min="6" max="6" width="18.28515625" customWidth="1"/>
    <col min="7" max="7" width="11.42578125" customWidth="1"/>
    <col min="8" max="8" width="1.85546875" customWidth="1"/>
    <col min="10" max="10" width="25.5703125" customWidth="1"/>
  </cols>
  <sheetData>
    <row r="1" spans="1:12" ht="18.75" x14ac:dyDescent="0.3">
      <c r="A1" s="2"/>
      <c r="B1" s="2"/>
      <c r="C1" s="7"/>
      <c r="D1" s="31"/>
      <c r="E1" s="2"/>
      <c r="F1" s="2"/>
      <c r="G1" s="2"/>
      <c r="H1" s="31"/>
      <c r="I1" s="2"/>
      <c r="J1" s="2" t="s">
        <v>52</v>
      </c>
      <c r="K1" s="7"/>
      <c r="L1" s="2"/>
    </row>
    <row r="2" spans="1:12" ht="18.75" x14ac:dyDescent="0.3">
      <c r="A2" s="29" t="s">
        <v>49</v>
      </c>
      <c r="B2" s="20" t="s">
        <v>51</v>
      </c>
      <c r="C2" s="30" t="s">
        <v>47</v>
      </c>
      <c r="D2" s="27"/>
      <c r="E2" s="29" t="s">
        <v>49</v>
      </c>
      <c r="F2" s="20" t="s">
        <v>50</v>
      </c>
      <c r="G2" s="30" t="s">
        <v>47</v>
      </c>
      <c r="H2" s="27"/>
      <c r="I2" s="29" t="s">
        <v>49</v>
      </c>
      <c r="J2" s="20" t="s">
        <v>48</v>
      </c>
      <c r="K2" s="30" t="s">
        <v>47</v>
      </c>
      <c r="L2" s="2"/>
    </row>
    <row r="3" spans="1:12" ht="18.75" x14ac:dyDescent="0.3">
      <c r="A3" s="29"/>
      <c r="B3" s="20"/>
      <c r="C3" s="24"/>
      <c r="D3" s="27"/>
      <c r="E3" s="20"/>
      <c r="F3" s="20"/>
      <c r="G3" s="20"/>
      <c r="H3" s="27"/>
      <c r="I3" s="28"/>
      <c r="J3" s="20"/>
      <c r="K3" s="24"/>
      <c r="L3" s="2"/>
    </row>
    <row r="4" spans="1:12" ht="18.75" x14ac:dyDescent="0.3">
      <c r="A4" s="21">
        <v>45078</v>
      </c>
      <c r="B4" s="20" t="s">
        <v>46</v>
      </c>
      <c r="C4" s="24">
        <v>19.02</v>
      </c>
      <c r="D4" s="27"/>
      <c r="E4" s="21">
        <v>45092</v>
      </c>
      <c r="F4" s="20" t="s">
        <v>37</v>
      </c>
      <c r="G4" s="20">
        <v>53.97</v>
      </c>
      <c r="H4" s="27"/>
      <c r="I4" s="21"/>
      <c r="J4" s="20" t="s">
        <v>45</v>
      </c>
      <c r="K4" s="19">
        <v>24</v>
      </c>
      <c r="L4" s="2"/>
    </row>
    <row r="5" spans="1:12" ht="18.75" x14ac:dyDescent="0.3">
      <c r="A5" s="21">
        <v>45093</v>
      </c>
      <c r="B5" s="20" t="s">
        <v>44</v>
      </c>
      <c r="C5" s="19">
        <v>134.04</v>
      </c>
      <c r="D5" s="22"/>
      <c r="E5" s="21">
        <v>45092</v>
      </c>
      <c r="F5" s="20" t="s">
        <v>43</v>
      </c>
      <c r="G5" s="20">
        <v>6.2</v>
      </c>
      <c r="H5" s="22"/>
      <c r="I5" s="21"/>
      <c r="J5" s="20" t="s">
        <v>42</v>
      </c>
      <c r="K5" s="19">
        <f>5.13*12</f>
        <v>61.56</v>
      </c>
      <c r="L5" s="2"/>
    </row>
    <row r="6" spans="1:12" ht="18.75" x14ac:dyDescent="0.3">
      <c r="A6" s="21" t="s">
        <v>0</v>
      </c>
      <c r="B6" s="20" t="s">
        <v>0</v>
      </c>
      <c r="C6" s="26" t="s">
        <v>0</v>
      </c>
      <c r="D6" s="22"/>
      <c r="E6" s="21">
        <v>45250</v>
      </c>
      <c r="F6" s="20" t="s">
        <v>37</v>
      </c>
      <c r="G6" s="20">
        <v>41.97</v>
      </c>
      <c r="H6" s="22"/>
      <c r="I6" s="21">
        <v>45078</v>
      </c>
      <c r="J6" s="20" t="s">
        <v>41</v>
      </c>
      <c r="K6" s="19">
        <v>29.8</v>
      </c>
      <c r="L6" s="2"/>
    </row>
    <row r="7" spans="1:12" ht="18.75" x14ac:dyDescent="0.3">
      <c r="A7" s="21">
        <v>45229</v>
      </c>
      <c r="B7" s="20" t="s">
        <v>40</v>
      </c>
      <c r="C7" s="24">
        <v>204.09</v>
      </c>
      <c r="D7" s="22"/>
      <c r="E7" s="21">
        <v>45263</v>
      </c>
      <c r="F7" s="20" t="s">
        <v>39</v>
      </c>
      <c r="G7" s="20">
        <v>71.16</v>
      </c>
      <c r="H7" s="22"/>
      <c r="I7" s="21">
        <v>45320</v>
      </c>
      <c r="J7" s="20" t="s">
        <v>38</v>
      </c>
      <c r="K7" s="19">
        <v>120</v>
      </c>
      <c r="L7" s="2" t="s">
        <v>0</v>
      </c>
    </row>
    <row r="8" spans="1:12" ht="18.75" x14ac:dyDescent="0.3">
      <c r="A8" s="21" t="s">
        <v>0</v>
      </c>
      <c r="B8" s="20" t="s">
        <v>0</v>
      </c>
      <c r="C8" s="19" t="s">
        <v>0</v>
      </c>
      <c r="D8" s="22"/>
      <c r="E8" s="21">
        <v>45386</v>
      </c>
      <c r="F8" s="20" t="s">
        <v>37</v>
      </c>
      <c r="G8" s="20">
        <v>53.97</v>
      </c>
      <c r="H8" s="22"/>
      <c r="I8" s="21">
        <v>45328</v>
      </c>
      <c r="J8" s="20" t="s">
        <v>36</v>
      </c>
      <c r="K8" s="19">
        <v>14</v>
      </c>
      <c r="L8" s="2"/>
    </row>
    <row r="9" spans="1:12" ht="18.75" x14ac:dyDescent="0.3">
      <c r="A9" s="21">
        <v>45295</v>
      </c>
      <c r="B9" s="20" t="s">
        <v>35</v>
      </c>
      <c r="C9" s="24">
        <v>29.4</v>
      </c>
      <c r="D9" s="22"/>
      <c r="E9" s="21" t="s">
        <v>0</v>
      </c>
      <c r="F9" s="20" t="s">
        <v>0</v>
      </c>
      <c r="G9" s="20"/>
      <c r="H9" s="22"/>
      <c r="I9" s="21">
        <v>45331</v>
      </c>
      <c r="J9" s="20" t="s">
        <v>34</v>
      </c>
      <c r="K9" s="19">
        <v>11.9</v>
      </c>
      <c r="L9" s="2" t="s">
        <v>0</v>
      </c>
    </row>
    <row r="10" spans="1:12" ht="18.75" x14ac:dyDescent="0.3">
      <c r="A10" s="21">
        <v>45300</v>
      </c>
      <c r="B10" s="20" t="s">
        <v>33</v>
      </c>
      <c r="C10" s="24">
        <v>159.68</v>
      </c>
      <c r="D10" s="22"/>
      <c r="E10" s="21" t="s">
        <v>0</v>
      </c>
      <c r="F10" s="20" t="s">
        <v>0</v>
      </c>
      <c r="G10" s="20"/>
      <c r="H10" s="22"/>
      <c r="I10" s="21">
        <v>45333</v>
      </c>
      <c r="J10" s="20" t="s">
        <v>32</v>
      </c>
      <c r="K10" s="19">
        <v>23.9</v>
      </c>
      <c r="L10" s="2" t="s">
        <v>0</v>
      </c>
    </row>
    <row r="11" spans="1:12" ht="18.75" x14ac:dyDescent="0.3">
      <c r="A11" s="21">
        <v>45311</v>
      </c>
      <c r="B11" s="20" t="s">
        <v>31</v>
      </c>
      <c r="C11" s="24">
        <v>21.12</v>
      </c>
      <c r="D11" s="22"/>
      <c r="E11" s="21" t="s">
        <v>0</v>
      </c>
      <c r="F11" s="20" t="s">
        <v>0</v>
      </c>
      <c r="G11" s="20"/>
      <c r="H11" s="22"/>
      <c r="I11" s="21">
        <v>45405</v>
      </c>
      <c r="J11" s="20" t="s">
        <v>30</v>
      </c>
      <c r="K11" s="19">
        <v>290.64999999999998</v>
      </c>
      <c r="L11" s="2"/>
    </row>
    <row r="12" spans="1:12" ht="18.75" x14ac:dyDescent="0.3">
      <c r="A12" s="21" t="s">
        <v>0</v>
      </c>
      <c r="B12" s="20" t="s">
        <v>0</v>
      </c>
      <c r="C12" s="24" t="s">
        <v>0</v>
      </c>
      <c r="D12" s="22"/>
      <c r="E12" s="21"/>
      <c r="F12" s="20"/>
      <c r="G12" s="25"/>
      <c r="H12" s="22"/>
      <c r="I12" s="21">
        <v>45302</v>
      </c>
      <c r="J12" s="20" t="s">
        <v>29</v>
      </c>
      <c r="K12" s="19">
        <v>130.25</v>
      </c>
      <c r="L12" s="2"/>
    </row>
    <row r="13" spans="1:12" ht="18.75" x14ac:dyDescent="0.3">
      <c r="A13" s="21">
        <v>45386</v>
      </c>
      <c r="B13" s="20" t="s">
        <v>28</v>
      </c>
      <c r="C13" s="24">
        <v>29.97</v>
      </c>
      <c r="D13" s="22"/>
      <c r="E13" s="21"/>
      <c r="F13" s="20"/>
      <c r="G13" s="25"/>
      <c r="H13" s="22"/>
      <c r="I13" s="21">
        <v>37396</v>
      </c>
      <c r="J13" s="20" t="s">
        <v>27</v>
      </c>
      <c r="K13" s="19">
        <v>23.99</v>
      </c>
      <c r="L13" s="2"/>
    </row>
    <row r="14" spans="1:12" ht="18.75" x14ac:dyDescent="0.3">
      <c r="A14" s="21" t="s">
        <v>0</v>
      </c>
      <c r="B14" s="20" t="s">
        <v>0</v>
      </c>
      <c r="C14" s="24"/>
      <c r="D14" s="22"/>
      <c r="E14" s="21"/>
      <c r="F14" s="20"/>
      <c r="G14" s="25"/>
      <c r="H14" s="22"/>
      <c r="I14" s="21">
        <v>45454</v>
      </c>
      <c r="J14" s="21" t="s">
        <v>26</v>
      </c>
      <c r="K14" s="19">
        <v>39.99</v>
      </c>
      <c r="L14" s="2"/>
    </row>
    <row r="15" spans="1:12" ht="18.75" x14ac:dyDescent="0.3">
      <c r="A15" s="21" t="s">
        <v>0</v>
      </c>
      <c r="B15" s="20" t="s">
        <v>0</v>
      </c>
      <c r="C15" s="24"/>
      <c r="D15" s="22"/>
      <c r="E15" s="21" t="s">
        <v>0</v>
      </c>
      <c r="F15" s="20" t="s">
        <v>0</v>
      </c>
      <c r="G15" s="25" t="s">
        <v>0</v>
      </c>
      <c r="H15" s="22"/>
      <c r="I15" s="21">
        <v>45436</v>
      </c>
      <c r="J15" s="20" t="s">
        <v>25</v>
      </c>
      <c r="K15" s="19">
        <v>99</v>
      </c>
      <c r="L15" s="2"/>
    </row>
    <row r="16" spans="1:12" ht="18.75" x14ac:dyDescent="0.3">
      <c r="A16" s="21" t="s">
        <v>0</v>
      </c>
      <c r="B16" s="20" t="s">
        <v>0</v>
      </c>
      <c r="C16" s="24"/>
      <c r="D16" s="22"/>
      <c r="E16" s="23"/>
      <c r="F16" s="23"/>
      <c r="G16" s="23"/>
      <c r="H16" s="22"/>
      <c r="I16" s="21" t="s">
        <v>0</v>
      </c>
      <c r="J16" s="20"/>
      <c r="K16" s="19" t="s">
        <v>0</v>
      </c>
      <c r="L16" s="2"/>
    </row>
    <row r="17" spans="1:12" ht="18.75" x14ac:dyDescent="0.3">
      <c r="A17" s="14"/>
      <c r="B17" s="2"/>
      <c r="C17" s="7"/>
      <c r="D17" s="5"/>
      <c r="E17" s="6"/>
      <c r="F17" s="6"/>
      <c r="G17" s="6"/>
      <c r="H17" s="5"/>
      <c r="I17" s="14" t="s">
        <v>0</v>
      </c>
      <c r="J17" s="2" t="s">
        <v>0</v>
      </c>
      <c r="K17" s="3" t="s">
        <v>0</v>
      </c>
      <c r="L17" s="2"/>
    </row>
    <row r="18" spans="1:12" ht="18.75" x14ac:dyDescent="0.3">
      <c r="A18" s="14"/>
      <c r="B18" s="2"/>
      <c r="C18" s="7"/>
      <c r="D18" s="12"/>
      <c r="E18" s="13"/>
      <c r="F18" s="2" t="s">
        <v>0</v>
      </c>
      <c r="G18" s="18" t="s">
        <v>0</v>
      </c>
      <c r="H18" s="12"/>
      <c r="I18" s="14" t="s">
        <v>0</v>
      </c>
      <c r="J18" s="2" t="s">
        <v>0</v>
      </c>
      <c r="K18" s="3" t="s">
        <v>0</v>
      </c>
      <c r="L18" s="2"/>
    </row>
    <row r="19" spans="1:12" ht="18.75" x14ac:dyDescent="0.3">
      <c r="A19" s="14"/>
      <c r="B19" s="2"/>
      <c r="C19" s="7"/>
      <c r="D19" s="5"/>
      <c r="E19" s="6"/>
      <c r="F19" s="6"/>
      <c r="G19" s="6"/>
      <c r="H19" s="5"/>
      <c r="I19" s="14" t="s">
        <v>0</v>
      </c>
      <c r="J19" s="2" t="s">
        <v>0</v>
      </c>
      <c r="K19" s="3" t="s">
        <v>0</v>
      </c>
      <c r="L19" s="2"/>
    </row>
    <row r="20" spans="1:12" ht="18.75" x14ac:dyDescent="0.3">
      <c r="A20" s="14"/>
      <c r="B20" s="2"/>
      <c r="C20" s="7"/>
      <c r="D20" s="15"/>
      <c r="E20" s="17"/>
      <c r="F20" s="17"/>
      <c r="G20" s="16"/>
      <c r="H20" s="15"/>
      <c r="I20" s="14" t="s">
        <v>0</v>
      </c>
      <c r="J20" s="2" t="s">
        <v>0</v>
      </c>
      <c r="K20" s="3" t="s">
        <v>0</v>
      </c>
      <c r="L20" s="2"/>
    </row>
    <row r="21" spans="1:12" ht="18.75" x14ac:dyDescent="0.3">
      <c r="A21" s="8"/>
      <c r="B21" s="10" t="s">
        <v>24</v>
      </c>
      <c r="C21" s="9">
        <f>SUM(C4:C15)</f>
        <v>597.32000000000005</v>
      </c>
      <c r="D21" s="12"/>
      <c r="E21" s="13"/>
      <c r="F21" s="13" t="s">
        <v>23</v>
      </c>
      <c r="G21" s="9">
        <f>SUM(G4:G15)</f>
        <v>227.27</v>
      </c>
      <c r="H21" s="12"/>
      <c r="I21" s="11" t="s">
        <v>0</v>
      </c>
      <c r="J21" s="10" t="s">
        <v>22</v>
      </c>
      <c r="K21" s="9">
        <f>SUM(K4:K15)</f>
        <v>869.04</v>
      </c>
      <c r="L21" s="2"/>
    </row>
    <row r="22" spans="1:12" ht="18.75" x14ac:dyDescent="0.3">
      <c r="A22" s="8"/>
      <c r="B22" s="2"/>
      <c r="C22" s="7"/>
      <c r="D22" s="5"/>
      <c r="E22" s="6"/>
      <c r="F22" s="6"/>
      <c r="G22" s="6"/>
      <c r="H22" s="5"/>
      <c r="I22" s="4" t="s">
        <v>0</v>
      </c>
      <c r="J22" s="2" t="s">
        <v>0</v>
      </c>
      <c r="K22" s="3" t="s">
        <v>0</v>
      </c>
      <c r="L22" s="2"/>
    </row>
  </sheetData>
  <pageMargins left="0.23622047244094491" right="0.23622047244094491" top="0.74803149606299213" bottom="0.74803149606299213" header="0.31496062992125984" footer="0.31496062992125984"/>
  <pageSetup paperSize="9" orientation="landscape" horizontalDpi="4294967293" verticalDpi="4294967293" r:id="rId1"/>
  <headerFooter>
    <oddHeader>&amp;CDépenses de fonctionnement
2023-2024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Resultats</vt:lpstr>
      <vt:lpstr>DepensesRecettes</vt:lpstr>
      <vt:lpstr>Materiel et FCT</vt:lpstr>
      <vt:lpstr>DepensesRecettes!Zone_d_impression</vt:lpstr>
      <vt:lpstr>'Materiel et FCT'!Zone_d_impression</vt:lpstr>
      <vt:lpstr>Resultats!Zone_d_impression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annick bourgeon</dc:creator>
  <cp:lastModifiedBy>annick bourgeon</cp:lastModifiedBy>
  <cp:lastPrinted>2024-09-06T08:20:13Z</cp:lastPrinted>
  <dcterms:created xsi:type="dcterms:W3CDTF">2024-09-06T08:15:25Z</dcterms:created>
  <dcterms:modified xsi:type="dcterms:W3CDTF">2024-09-11T17:38:11Z</dcterms:modified>
</cp:coreProperties>
</file>